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erezcordon\Downloads\"/>
    </mc:Choice>
  </mc:AlternateContent>
  <xr:revisionPtr revIDLastSave="0" documentId="13_ncr:1_{6DCAC748-E301-4240-9179-12741A8B6608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UDENTS" sheetId="1" r:id="rId1"/>
    <sheet name="Data List" sheetId="2" state="hidden" r:id="rId2"/>
    <sheet name="Inscriptions" sheetId="3" state="hidden" r:id="rId3"/>
  </sheets>
  <definedNames>
    <definedName name="_xlnm._FilterDatabase" localSheetId="0" hidden="1">STUDENTS!$A$1:$M$12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3" i="1"/>
  <c r="B1" i="3"/>
  <c r="O1" i="3"/>
  <c r="D1" i="3"/>
  <c r="A1" i="3"/>
  <c r="P1" i="3"/>
  <c r="E1" i="3"/>
  <c r="G1" i="3"/>
</calcChain>
</file>

<file path=xl/sharedStrings.xml><?xml version="1.0" encoding="utf-8"?>
<sst xmlns="http://schemas.openxmlformats.org/spreadsheetml/2006/main" count="21" uniqueCount="17">
  <si>
    <t>FIRST NAME</t>
  </si>
  <si>
    <t>E-MAIL</t>
  </si>
  <si>
    <t>LEVEL OF FRENCH</t>
  </si>
  <si>
    <t>GENDER</t>
  </si>
  <si>
    <t>COUNTRY</t>
  </si>
  <si>
    <t>CITY</t>
  </si>
  <si>
    <t>START DATE</t>
  </si>
  <si>
    <t>END DATE</t>
  </si>
  <si>
    <t xml:space="preserve"> </t>
  </si>
  <si>
    <t>Not Beginner</t>
  </si>
  <si>
    <t>Male</t>
  </si>
  <si>
    <t>Female</t>
  </si>
  <si>
    <t>Beginner - (A1)</t>
  </si>
  <si>
    <t>DJOUBA</t>
  </si>
  <si>
    <t>SS</t>
  </si>
  <si>
    <t>unmiss-onu</t>
  </si>
  <si>
    <t>Learning manager name and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</si>
</sst>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</font>
    <font>
      <u/>
      <sz val="12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14" fontId="0" fillId="0" borderId="0" xfId="0" applyNumberForma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7" fillId="0" borderId="0" xfId="0" applyFont="1" applyAlignment="1">
      <alignment vertical="top"/>
    </xf>
    <xf numFmtId="0" fontId="8" fillId="0" borderId="0" xfId="0" applyFont="1"/>
    <xf numFmtId="0" fontId="9" fillId="2" borderId="2" xfId="0" applyFont="1" applyFill="1" applyBorder="1"/>
    <xf numFmtId="0" fontId="0" fillId="0" borderId="4" xfId="0" applyBorder="1"/>
    <xf numFmtId="0" fontId="10" fillId="0" borderId="0" xfId="2" applyAlignment="1">
      <alignment wrapText="1"/>
    </xf>
    <xf numFmtId="0" fontId="10" fillId="0" borderId="0" xfId="2"/>
    <xf numFmtId="0" fontId="4" fillId="3" borderId="5" xfId="0" applyFont="1" applyFill="1" applyBorder="1" applyAlignment="1">
      <alignment wrapText="1"/>
    </xf>
    <xf numFmtId="0" fontId="0" fillId="3" borderId="5" xfId="0" applyFill="1" applyBorder="1"/>
    <xf numFmtId="0" fontId="11" fillId="4" borderId="0" xfId="0" applyFont="1" applyFill="1" applyAlignment="1">
      <alignment horizontal="center" wrapText="1"/>
    </xf>
  </cellXfs>
  <cellStyles count="3">
    <cellStyle name="Hyperlink" xfId="2" xr:uid="{77441979-2428-D947-BB51-8CC8AA25CBCD}"/>
    <cellStyle name="Normal" xfId="0" builtinId="0"/>
    <cellStyle name="Normal 2" xfId="1" xr:uid="{5DEE176D-5777-4A56-A9EC-0DEF6D0530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B1" workbookViewId="0">
      <pane ySplit="1" topLeftCell="A2" activePane="bottomLeft" state="frozen"/>
      <selection activeCell="B1" sqref="B1"/>
      <selection pane="bottomLeft" activeCell="B11" sqref="B11"/>
    </sheetView>
  </sheetViews>
  <sheetFormatPr defaultColWidth="11" defaultRowHeight="15.5"/>
  <cols>
    <col min="1" max="1" width="13.33203125" hidden="1" customWidth="1"/>
    <col min="2" max="2" width="40.83203125" customWidth="1"/>
    <col min="3" max="3" width="20.33203125" customWidth="1"/>
    <col min="4" max="4" width="21.83203125" customWidth="1"/>
    <col min="5" max="5" width="30.33203125" style="8" customWidth="1"/>
    <col min="6" max="6" width="25.5" customWidth="1"/>
    <col min="7" max="7" width="14" customWidth="1"/>
    <col min="8" max="8" width="23.58203125" style="10" customWidth="1"/>
    <col min="9" max="9" width="14.83203125" style="10" customWidth="1"/>
    <col min="10" max="10" width="18.08203125" customWidth="1"/>
    <col min="11" max="11" width="17.83203125" customWidth="1"/>
    <col min="12" max="12" width="24.58203125" customWidth="1"/>
  </cols>
  <sheetData>
    <row r="1" spans="1:13" ht="18.5">
      <c r="B1" s="17" t="s">
        <v>16</v>
      </c>
      <c r="C1" s="3" t="s">
        <v>0</v>
      </c>
      <c r="D1" s="4"/>
      <c r="E1" s="4" t="s">
        <v>1</v>
      </c>
      <c r="F1" s="4" t="s">
        <v>2</v>
      </c>
      <c r="G1" s="4" t="s">
        <v>3</v>
      </c>
      <c r="H1" s="4" t="s">
        <v>4</v>
      </c>
      <c r="I1" s="11" t="s">
        <v>5</v>
      </c>
      <c r="J1" s="5" t="s">
        <v>6</v>
      </c>
      <c r="K1" s="5" t="s">
        <v>7</v>
      </c>
      <c r="L1" t="s">
        <v>8</v>
      </c>
    </row>
    <row r="2" spans="1:13">
      <c r="B2" s="9"/>
      <c r="C2" s="15"/>
      <c r="D2" s="7"/>
      <c r="E2" s="7"/>
      <c r="F2" s="7"/>
      <c r="G2" s="7"/>
      <c r="K2" s="12"/>
    </row>
    <row r="3" spans="1:13">
      <c r="A3">
        <f>E3</f>
        <v>0</v>
      </c>
      <c r="B3" s="9"/>
      <c r="C3" s="15"/>
      <c r="D3" s="7"/>
      <c r="E3" s="7"/>
      <c r="F3" s="7"/>
      <c r="G3" s="7"/>
      <c r="H3" s="9"/>
      <c r="I3" s="9"/>
      <c r="K3" s="12"/>
      <c r="M3" s="6"/>
    </row>
    <row r="4" spans="1:13">
      <c r="B4" s="9"/>
      <c r="C4" s="15"/>
      <c r="D4" s="7"/>
      <c r="E4" s="7"/>
      <c r="F4" s="7"/>
      <c r="G4" s="7"/>
      <c r="H4" s="9"/>
      <c r="I4" s="9"/>
      <c r="K4" s="12"/>
    </row>
    <row r="5" spans="1:13">
      <c r="B5" s="9"/>
      <c r="C5" s="15"/>
      <c r="D5" s="7"/>
      <c r="E5" s="7"/>
      <c r="F5" s="7"/>
      <c r="G5" s="7"/>
      <c r="K5" s="12"/>
    </row>
    <row r="6" spans="1:13">
      <c r="B6" s="9"/>
      <c r="C6" s="15"/>
      <c r="D6" s="7"/>
      <c r="E6" s="7"/>
      <c r="F6" s="7"/>
      <c r="G6" s="7"/>
      <c r="K6" s="12"/>
    </row>
    <row r="7" spans="1:13">
      <c r="B7" s="9"/>
      <c r="C7" s="15"/>
      <c r="D7" s="7"/>
      <c r="E7" s="7"/>
      <c r="F7" s="7"/>
      <c r="G7" s="7"/>
      <c r="H7" s="9"/>
      <c r="I7" s="9"/>
      <c r="K7" s="12"/>
      <c r="M7" s="6"/>
    </row>
    <row r="8" spans="1:13">
      <c r="B8" s="9"/>
      <c r="C8" s="16"/>
      <c r="E8" s="14"/>
      <c r="K8" s="12"/>
    </row>
    <row r="9" spans="1:13">
      <c r="A9">
        <f>E9</f>
        <v>0</v>
      </c>
      <c r="B9" s="10"/>
      <c r="C9" s="15"/>
      <c r="D9" s="7"/>
      <c r="E9" s="7"/>
      <c r="F9" s="7"/>
      <c r="G9" s="7"/>
      <c r="H9" s="9"/>
      <c r="I9" s="9"/>
      <c r="K9" s="12"/>
    </row>
    <row r="10" spans="1:13">
      <c r="B10" s="9"/>
      <c r="C10" s="15"/>
      <c r="D10" s="7"/>
      <c r="E10" s="13"/>
      <c r="F10" s="7"/>
      <c r="G10" s="7"/>
      <c r="H10" s="9"/>
      <c r="I10" s="9"/>
      <c r="K10" s="12"/>
    </row>
    <row r="11" spans="1:13">
      <c r="B11" s="9"/>
      <c r="C11" s="15"/>
      <c r="D11" s="7"/>
      <c r="E11" s="7"/>
      <c r="F11" s="7"/>
      <c r="G11" s="7"/>
    </row>
    <row r="12" spans="1:13">
      <c r="B12" s="10"/>
      <c r="C12" s="15"/>
      <c r="D12" s="7"/>
      <c r="E12" s="7"/>
      <c r="F12" s="7"/>
      <c r="G12" s="7"/>
      <c r="H12" s="9"/>
      <c r="I12" s="9"/>
      <c r="M12" s="6"/>
    </row>
  </sheetData>
  <autoFilter ref="A1:M12" xr:uid="{00000000-0001-0000-0000-000000000000}">
    <sortState xmlns:xlrd2="http://schemas.microsoft.com/office/spreadsheetml/2017/richdata2" ref="A2:M12">
      <sortCondition ref="B1:B12"/>
    </sortState>
  </autoFilter>
  <sortState xmlns:xlrd2="http://schemas.microsoft.com/office/spreadsheetml/2017/richdata2" ref="C2:M11">
    <sortCondition ref="C2:C11"/>
  </sortState>
  <dataConsolidate/>
  <phoneticPr fontId="12" type="noConversion"/>
  <dataValidations count="3">
    <dataValidation type="list" allowBlank="1" showInputMessage="1" showErrorMessage="1" sqref="F11" xr:uid="{52A5A326-0C29-4319-B24D-388563BA90B4}">
      <formula1>"Beginner, Not Beginner"</formula1>
    </dataValidation>
    <dataValidation allowBlank="1" showInputMessage="1" showErrorMessage="1" promptTitle="- Start date -" prompt="18/05/2021" sqref="J2:J12" xr:uid="{5E6DD21F-2EDE-9C40-B807-7382645FF185}"/>
    <dataValidation allowBlank="1" showInputMessage="1" showErrorMessage="1" promptTitle="- End date -" prompt="18/11/2021" sqref="K2:K12" xr:uid="{198A21FA-1AEB-164B-85F1-2894470D2864}"/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3" sqref="B3"/>
    </sheetView>
  </sheetViews>
  <sheetFormatPr defaultColWidth="11" defaultRowHeight="15.5"/>
  <cols>
    <col min="1" max="1" width="7.33203125" bestFit="1" customWidth="1"/>
    <col min="2" max="2" width="18.08203125" bestFit="1" customWidth="1"/>
  </cols>
  <sheetData>
    <row r="1" spans="1:2">
      <c r="A1" t="s">
        <v>10</v>
      </c>
      <c r="B1" t="s">
        <v>12</v>
      </c>
    </row>
    <row r="2" spans="1:2">
      <c r="A2" t="s">
        <v>11</v>
      </c>
      <c r="B2" t="s">
        <v>9</v>
      </c>
    </row>
  </sheetData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"/>
  <sheetViews>
    <sheetView workbookViewId="0">
      <selection activeCell="K13" sqref="K13"/>
    </sheetView>
  </sheetViews>
  <sheetFormatPr defaultColWidth="11" defaultRowHeight="15.5"/>
  <cols>
    <col min="1" max="1" width="2.5" bestFit="1" customWidth="1"/>
    <col min="2" max="2" width="16.33203125" bestFit="1" customWidth="1"/>
    <col min="3" max="3" width="12.83203125" bestFit="1" customWidth="1"/>
    <col min="4" max="5" width="20.83203125" customWidth="1"/>
    <col min="6" max="6" width="1.58203125" bestFit="1" customWidth="1"/>
    <col min="7" max="7" width="16.33203125" bestFit="1" customWidth="1"/>
    <col min="8" max="10" width="1.58203125" bestFit="1" customWidth="1"/>
    <col min="11" max="11" width="9.33203125" bestFit="1" customWidth="1"/>
    <col min="12" max="12" width="3.58203125" bestFit="1" customWidth="1"/>
    <col min="13" max="13" width="10" bestFit="1" customWidth="1"/>
    <col min="15" max="15" width="18.08203125" bestFit="1" customWidth="1"/>
  </cols>
  <sheetData>
    <row r="1" spans="1:17">
      <c r="A1" t="e">
        <f>IF(B1=" "," ","N")</f>
        <v>#REF!</v>
      </c>
      <c r="B1" t="e">
        <f>STUDENTS!#REF!</f>
        <v>#REF!</v>
      </c>
      <c r="D1" t="e">
        <f>IF(B1=" "," ",VLOOKUP(B1,STUDENTS!#REF!,3,0))</f>
        <v>#REF!</v>
      </c>
      <c r="E1" t="e">
        <f>IF(B1=" "," ",VLOOKUP(B1,STUDENTS!#REF!,4,0))</f>
        <v>#REF!</v>
      </c>
      <c r="F1" t="s">
        <v>8</v>
      </c>
      <c r="G1" s="1" t="e">
        <f>IF(B1=" "," ",VLOOKUP(B1,STUDENTS!#REF!,5,0))</f>
        <v>#REF!</v>
      </c>
      <c r="H1" t="s">
        <v>8</v>
      </c>
      <c r="I1" t="s">
        <v>8</v>
      </c>
      <c r="J1" t="s">
        <v>8</v>
      </c>
      <c r="K1" s="1" t="s">
        <v>13</v>
      </c>
      <c r="L1" s="1" t="s">
        <v>14</v>
      </c>
      <c r="M1" s="1" t="s">
        <v>15</v>
      </c>
      <c r="N1" s="2">
        <v>44518</v>
      </c>
      <c r="O1" t="e">
        <f>IF(B1=" "," ",VLOOKUP(B1,STUDENTS!#REF!,7,0))</f>
        <v>#REF!</v>
      </c>
      <c r="P1" t="e">
        <f>IF(B1=" "," ",1)</f>
        <v>#REF!</v>
      </c>
      <c r="Q1" s="2">
        <v>44518</v>
      </c>
    </row>
  </sheetData>
  <phoneticPr fontId="1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623F55F4D1444092E501448037235F" ma:contentTypeVersion="15" ma:contentTypeDescription="Create a new document." ma:contentTypeScope="" ma:versionID="37369650033958a24bce58d48e564790">
  <xsd:schema xmlns:xsd="http://www.w3.org/2001/XMLSchema" xmlns:xs="http://www.w3.org/2001/XMLSchema" xmlns:p="http://schemas.microsoft.com/office/2006/metadata/properties" xmlns:ns2="7800ef1f-0c7b-4a09-8df0-32a9f51d48b0" xmlns:ns3="528fe294-5479-4ff3-b623-788f11fdcb40" targetNamespace="http://schemas.microsoft.com/office/2006/metadata/properties" ma:root="true" ma:fieldsID="00f7afd31ccbd1c4d91ae8a70b127f5e" ns2:_="" ns3:_="">
    <xsd:import namespace="7800ef1f-0c7b-4a09-8df0-32a9f51d48b0"/>
    <xsd:import namespace="528fe294-5479-4ff3-b623-788f11fdcb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anguag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0ef1f-0c7b-4a09-8df0-32a9f51d48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anguage" ma:index="20" nillable="true" ma:displayName="Language" ma:format="Dropdown" ma:internalName="Language">
      <xsd:simpleType>
        <xsd:restriction base="dms:Text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fe294-5479-4ff3-b623-788f11fdcb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7800ef1f-0c7b-4a09-8df0-32a9f51d48b0" xsi:nil="true"/>
  </documentManagement>
</p:properties>
</file>

<file path=customXml/itemProps1.xml><?xml version="1.0" encoding="utf-8"?>
<ds:datastoreItem xmlns:ds="http://schemas.openxmlformats.org/officeDocument/2006/customXml" ds:itemID="{7F0C4C39-AC38-4CF5-BA26-D1B6D45C6A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2CA115-D6D3-4849-B892-4B5F31CB2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00ef1f-0c7b-4a09-8df0-32a9f51d48b0"/>
    <ds:schemaRef ds:uri="528fe294-5479-4ff3-b623-788f11fdc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E951C7-D95A-41EC-A623-4DD317B21CD3}">
  <ds:schemaRefs>
    <ds:schemaRef ds:uri="http://schemas.microsoft.com/office/2006/metadata/properties"/>
    <ds:schemaRef ds:uri="http://schemas.microsoft.com/office/infopath/2007/PartnerControls"/>
    <ds:schemaRef ds:uri="7800ef1f-0c7b-4a09-8df0-32a9f51d48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STUDENTS</vt:lpstr>
      <vt:lpstr>Data List</vt:lpstr>
      <vt:lpstr>Inscriptions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UNMISS - French Initial List - May2021</dc:title>
  <dc:subject/>
  <dc:creator>Microsoft Office User</dc:creator>
  <cp:keywords/>
  <dc:description/>
  <cp:lastModifiedBy>Cristina Perez Cordon</cp:lastModifiedBy>
  <cp:revision/>
  <dcterms:created xsi:type="dcterms:W3CDTF">2021-04-22T12:05:38Z</dcterms:created>
  <dcterms:modified xsi:type="dcterms:W3CDTF">2021-11-17T16:18:30Z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0x010100E4623F55F4D1444092E501448037235F</vt:lpwstr>
  </property>
</Properties>
</file>